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d\Documents\Miss Bs Resources\Seating Plans\"/>
    </mc:Choice>
  </mc:AlternateContent>
  <bookViews>
    <workbookView xWindow="0" yWindow="0" windowWidth="16815" windowHeight="7755"/>
  </bookViews>
  <sheets>
    <sheet name="KS4 BT, OT, AT" sheetId="1" r:id="rId1"/>
    <sheet name="Data Sheet" sheetId="2" r:id="rId2"/>
  </sheets>
  <definedNames>
    <definedName name="Grades">#REF!</definedName>
    <definedName name="Grades2">#REF!</definedName>
  </definedNames>
  <calcPr calcId="152511"/>
</workbook>
</file>

<file path=xl/calcChain.xml><?xml version="1.0" encoding="utf-8"?>
<calcChain xmlns="http://schemas.openxmlformats.org/spreadsheetml/2006/main">
  <c r="E12" i="1" l="1"/>
  <c r="G13" i="1"/>
  <c r="D13" i="1"/>
  <c r="H8" i="1"/>
  <c r="H9" i="1" s="1"/>
  <c r="G8" i="1"/>
  <c r="G9" i="1" s="1"/>
  <c r="F8" i="1"/>
  <c r="F9" i="1" s="1"/>
  <c r="E8" i="1"/>
  <c r="E9" i="1" s="1"/>
  <c r="D8" i="1"/>
  <c r="D9" i="1" s="1"/>
  <c r="C8" i="1"/>
  <c r="D12" i="1"/>
  <c r="G11" i="1"/>
  <c r="D11" i="1"/>
  <c r="G6" i="1"/>
  <c r="C6" i="1"/>
  <c r="B5" i="1"/>
  <c r="C9" i="1" l="1"/>
  <c r="C10" i="1" s="1"/>
  <c r="H10" i="1"/>
  <c r="E10" i="1"/>
  <c r="D10" i="1"/>
  <c r="F10" i="1"/>
  <c r="G10" i="1"/>
</calcChain>
</file>

<file path=xl/sharedStrings.xml><?xml version="1.0" encoding="utf-8"?>
<sst xmlns="http://schemas.openxmlformats.org/spreadsheetml/2006/main" count="509" uniqueCount="22">
  <si>
    <t>Room 101</t>
  </si>
  <si>
    <t xml:space="preserve">Class: </t>
  </si>
  <si>
    <t>Seating Plan</t>
  </si>
  <si>
    <t>Target</t>
  </si>
  <si>
    <t>AP</t>
  </si>
  <si>
    <t>FSM</t>
  </si>
  <si>
    <t>PP</t>
  </si>
  <si>
    <t>KS2</t>
  </si>
  <si>
    <t>KS3</t>
  </si>
  <si>
    <t>pp</t>
  </si>
  <si>
    <t>Pupil Number</t>
  </si>
  <si>
    <t>AP1</t>
  </si>
  <si>
    <t>AP2</t>
  </si>
  <si>
    <t>AP3</t>
  </si>
  <si>
    <t>AP4</t>
  </si>
  <si>
    <t>AP5</t>
  </si>
  <si>
    <t>AP6</t>
  </si>
  <si>
    <t>Other information</t>
  </si>
  <si>
    <t>Name</t>
  </si>
  <si>
    <t>.</t>
  </si>
  <si>
    <t>MEG</t>
  </si>
  <si>
    <t>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</si>
</sst>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99CCFF"/>
      <name val="Calibri"/>
      <family val="2"/>
      <scheme val="minor"/>
    </font>
    <font>
      <sz val="11"/>
      <color rgb="FFFF99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00C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/>
    <xf numFmtId="0" fontId="0" fillId="0" borderId="20" xfId="0" applyBorder="1" applyAlignment="1">
      <alignment vertical="center"/>
    </xf>
    <xf numFmtId="0" fontId="0" fillId="2" borderId="0" xfId="0" applyFill="1"/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140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A2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A2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A2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A2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 patternType="solid">
          <fgColor indexed="64"/>
          <bgColor rgb="FFC400C4"/>
        </patternFill>
      </fill>
    </dxf>
  </dxfs>
  <tableStyles count="0" defaultTableStyle="TableStyleMedium2" defaultPivotStyle="PivotStyleLight16"/>
  <colors>
    <mruColors>
      <color rgb="FF00A200"/>
      <color rgb="FF00CC00"/>
      <color rgb="FF99CCFF"/>
      <color rgb="FFFF99FF"/>
      <color rgb="FFC400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P33" totalsRowShown="0" headerRowDxfId="139">
  <autoFilter ref="A1:P33"/>
  <tableColumns count="16">
    <tableColumn id="1" name="Pupil Number"/>
    <tableColumn id="2" name="Name"/>
    <tableColumn id="3" name="MEG"/>
    <tableColumn id="4" name="Target"/>
    <tableColumn id="5" name="KS2"/>
    <tableColumn id="6" name="KS3"/>
    <tableColumn id="7" name="LOP"/>
    <tableColumn id="8" name="AP1"/>
    <tableColumn id="9" name="AP2"/>
    <tableColumn id="10" name="AP3"/>
    <tableColumn id="11" name="AP4"/>
    <tableColumn id="12" name="AP5"/>
    <tableColumn id="13" name="AP6"/>
    <tableColumn id="14" name="FSM"/>
    <tableColumn id="15" name="PP"/>
    <tableColumn id="16" name="Other information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95"/>
  <sheetViews>
    <sheetView tabSelected="1" zoomScale="70" zoomScaleNormal="70" workbookViewId="0">
      <selection activeCell="H14" sqref="H14"/>
    </sheetView>
  </sheetViews>
  <sheetFormatPr defaultRowHeight="15" x14ac:dyDescent="0.25"/>
  <cols>
    <col min="1" max="1" width="3.7109375" style="1" customWidth="1"/>
    <col min="2" max="2" width="5" style="1" bestFit="1" customWidth="1"/>
    <col min="3" max="8" width="4.85546875" style="1" bestFit="1" customWidth="1"/>
    <col min="9" max="9" width="5" style="1" bestFit="1" customWidth="1"/>
    <col min="10" max="15" width="4.85546875" style="1" bestFit="1" customWidth="1"/>
    <col min="16" max="16" width="5" style="1" bestFit="1" customWidth="1"/>
    <col min="17" max="18" width="4.85546875" style="1" bestFit="1" customWidth="1"/>
    <col min="19" max="19" width="5" style="1" bestFit="1" customWidth="1"/>
    <col min="20" max="25" width="4.85546875" style="1" bestFit="1" customWidth="1"/>
    <col min="26" max="26" width="5" style="1" bestFit="1" customWidth="1"/>
    <col min="27" max="31" width="4.85546875" style="1" bestFit="1" customWidth="1"/>
    <col min="32" max="32" width="4.85546875" style="1" customWidth="1"/>
    <col min="33" max="33" width="5" style="1" customWidth="1"/>
    <col min="34" max="36" width="4.85546875" style="1" bestFit="1" customWidth="1"/>
    <col min="37" max="37" width="5" style="1" bestFit="1" customWidth="1"/>
    <col min="38" max="39" width="4.85546875" style="1" bestFit="1" customWidth="1"/>
    <col min="40" max="40" width="5" style="1" bestFit="1" customWidth="1"/>
    <col min="41" max="43" width="4.85546875" style="1" bestFit="1" customWidth="1"/>
    <col min="44" max="44" width="5" style="1" bestFit="1" customWidth="1"/>
    <col min="45" max="50" width="4.85546875" style="1" bestFit="1" customWidth="1"/>
    <col min="51" max="51" width="5" style="1" bestFit="1" customWidth="1"/>
    <col min="52" max="57" width="4.85546875" style="1" bestFit="1" customWidth="1"/>
    <col min="58" max="60" width="3.7109375" style="1" customWidth="1"/>
    <col min="61" max="63" width="4.85546875" style="1" bestFit="1" customWidth="1"/>
    <col min="64" max="16384" width="9.140625" style="1"/>
  </cols>
  <sheetData>
    <row r="1" spans="2:63" x14ac:dyDescent="0.25">
      <c r="B1" s="18" t="s">
        <v>0</v>
      </c>
      <c r="C1" s="18"/>
      <c r="D1" s="18"/>
      <c r="E1" s="18"/>
      <c r="F1" s="18"/>
      <c r="G1" s="18"/>
      <c r="H1" s="18"/>
      <c r="I1" s="18"/>
      <c r="Y1" s="19" t="s">
        <v>1</v>
      </c>
      <c r="Z1" s="20"/>
      <c r="AA1" s="20"/>
      <c r="AB1" s="20"/>
      <c r="AC1" s="20"/>
      <c r="AD1" s="20"/>
      <c r="AE1" s="20"/>
      <c r="AF1" s="20"/>
      <c r="AG1" s="20"/>
      <c r="AH1" s="20"/>
      <c r="AI1" s="21"/>
      <c r="AT1" s="25" t="s">
        <v>2</v>
      </c>
      <c r="AU1" s="25"/>
      <c r="AV1" s="25"/>
      <c r="AW1" s="25"/>
      <c r="AX1" s="25"/>
      <c r="AY1" s="25"/>
      <c r="AZ1" s="25"/>
      <c r="BA1" s="25"/>
      <c r="BB1" s="25"/>
    </row>
    <row r="2" spans="2:63" x14ac:dyDescent="0.25">
      <c r="B2" s="18"/>
      <c r="C2" s="18"/>
      <c r="D2" s="18"/>
      <c r="E2" s="18"/>
      <c r="F2" s="18"/>
      <c r="G2" s="18"/>
      <c r="H2" s="18"/>
      <c r="I2" s="18"/>
      <c r="Y2" s="22"/>
      <c r="Z2" s="23"/>
      <c r="AA2" s="23"/>
      <c r="AB2" s="23"/>
      <c r="AC2" s="23"/>
      <c r="AD2" s="23"/>
      <c r="AE2" s="23"/>
      <c r="AF2" s="23"/>
      <c r="AG2" s="23"/>
      <c r="AH2" s="23"/>
      <c r="AI2" s="24"/>
      <c r="AT2" s="25"/>
      <c r="AU2" s="25"/>
      <c r="AV2" s="25"/>
      <c r="AW2" s="25"/>
      <c r="AX2" s="25"/>
      <c r="AY2" s="25"/>
      <c r="AZ2" s="25"/>
      <c r="BA2" s="25"/>
      <c r="BB2" s="25"/>
    </row>
    <row r="3" spans="2:63" x14ac:dyDescent="0.25"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2:63" ht="15.75" thickBot="1" x14ac:dyDescent="0.3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 s="2"/>
    </row>
    <row r="5" spans="2:63" x14ac:dyDescent="0.25">
      <c r="B5" s="26" t="str">
        <f>LOOKUP(H13,'Data Sheet'!$A$2:$B$33)</f>
        <v>.</v>
      </c>
      <c r="C5" s="27"/>
      <c r="D5" s="27"/>
      <c r="E5" s="27"/>
      <c r="F5" s="27"/>
      <c r="G5" s="27"/>
      <c r="H5" s="28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2:63" x14ac:dyDescent="0.25">
      <c r="B6" s="3" t="s">
        <v>20</v>
      </c>
      <c r="C6" s="15" t="str">
        <f>LOOKUP(H13,'Data Sheet'!$A$2:$A$33,'Data Sheet'!$C$2:$C$33)</f>
        <v>.</v>
      </c>
      <c r="D6" s="15"/>
      <c r="E6" s="15" t="s">
        <v>3</v>
      </c>
      <c r="F6" s="15"/>
      <c r="G6" s="16" t="str">
        <f>LOOKUP(H13,'Data Sheet'!$A$2:$A$33,'Data Sheet'!$D$2:$D$33)</f>
        <v>.</v>
      </c>
      <c r="H6" s="1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2:63" ht="15" customHeight="1" x14ac:dyDescent="0.25">
      <c r="B7" s="3"/>
      <c r="C7" s="4"/>
      <c r="D7" s="5"/>
      <c r="E7" s="6"/>
      <c r="F7" s="7"/>
      <c r="G7" s="7"/>
      <c r="H7" s="8">
        <v>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2:63" x14ac:dyDescent="0.25">
      <c r="B8" s="3" t="s">
        <v>4</v>
      </c>
      <c r="C8" s="7" t="str">
        <f>LOOKUP(H13,'Data Sheet'!$A$2:$A$33,'Data Sheet'!$H$2:$H$33)</f>
        <v>.</v>
      </c>
      <c r="D8" s="7" t="str">
        <f>LOOKUP(H13,'Data Sheet'!$A$2:$A$33,'Data Sheet'!$I$2:$I$33)</f>
        <v>.</v>
      </c>
      <c r="E8" s="7" t="str">
        <f>LOOKUP(H13,'Data Sheet'!$A$2:$A$33,'Data Sheet'!$J$2:$J$33)</f>
        <v>.</v>
      </c>
      <c r="F8" s="7" t="str">
        <f>LOOKUP(H13,'Data Sheet'!$A$2:$A$33,'Data Sheet'!$K$2:$K$33)</f>
        <v>.</v>
      </c>
      <c r="G8" s="7" t="str">
        <f>LOOKUP(H13,'Data Sheet'!$A$2:$A$33,'Data Sheet'!$L$2:$L$33)</f>
        <v>.</v>
      </c>
      <c r="H8" s="8" t="str">
        <f>LOOKUP(H13,'Data Sheet'!$A$2:$A$33,'Data Sheet'!$M$2:$M$33)</f>
        <v>.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2:63" ht="15.75" customHeight="1" x14ac:dyDescent="0.25">
      <c r="B9" s="3"/>
      <c r="C9" s="7">
        <f>IF(C8=".",-60,IF(C8="AT",3,IF(C8="OT",2,IF(C8="BT",1))))</f>
        <v>-60</v>
      </c>
      <c r="D9" s="14">
        <f t="shared" ref="D9:H9" si="0">IF(D8=".",-60,IF(D8="AT",3,IF(D8="OT",2,IF(D8="BT",1))))</f>
        <v>-60</v>
      </c>
      <c r="E9" s="14">
        <f t="shared" si="0"/>
        <v>-60</v>
      </c>
      <c r="F9" s="14">
        <f t="shared" si="0"/>
        <v>-60</v>
      </c>
      <c r="G9" s="14">
        <f t="shared" si="0"/>
        <v>-60</v>
      </c>
      <c r="H9" s="14">
        <f t="shared" si="0"/>
        <v>-60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2:63" ht="15.75" customHeight="1" x14ac:dyDescent="0.25">
      <c r="B10" s="3"/>
      <c r="C10" s="7">
        <f>H7-C9</f>
        <v>62</v>
      </c>
      <c r="D10" s="14">
        <f>H7-D9</f>
        <v>62</v>
      </c>
      <c r="E10" s="14">
        <f>H7-E9</f>
        <v>62</v>
      </c>
      <c r="F10" s="14">
        <f>H7-F9</f>
        <v>62</v>
      </c>
      <c r="G10" s="14">
        <f>H7-G9</f>
        <v>62</v>
      </c>
      <c r="H10" s="14">
        <f>H7-H9</f>
        <v>62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2:63" customFormat="1" ht="15.75" customHeight="1" x14ac:dyDescent="0.25">
      <c r="B11" s="31" t="s">
        <v>7</v>
      </c>
      <c r="C11" s="32"/>
      <c r="D11" s="9" t="str">
        <f>LOOKUP(H13,'Data Sheet'!$A$2:$A$33,'Data Sheet'!$E$2:$E$33)</f>
        <v>.</v>
      </c>
      <c r="E11" s="32" t="s">
        <v>8</v>
      </c>
      <c r="F11" s="32"/>
      <c r="G11" s="35" t="str">
        <f>LOOKUP(H13,'Data Sheet'!$A$2:$A$33,'Data Sheet'!$F$2:$F$33)</f>
        <v>.</v>
      </c>
      <c r="H11" s="36"/>
    </row>
    <row r="12" spans="2:63" ht="15.75" customHeight="1" x14ac:dyDescent="0.25">
      <c r="B12" s="31" t="s">
        <v>21</v>
      </c>
      <c r="C12" s="32"/>
      <c r="D12" s="9" t="str">
        <f>LOOKUP(H13,'Data Sheet'!$A$2:$A$33,'Data Sheet'!$G$2:$G$33)</f>
        <v>.</v>
      </c>
      <c r="E12" s="32" t="str">
        <f>LOOKUP(H13,'Data Sheet'!$A$2:$A$33,'Data Sheet'!$P$2:$P$33)</f>
        <v>.</v>
      </c>
      <c r="F12" s="32"/>
      <c r="G12" s="32"/>
      <c r="H12" s="3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2:63" ht="15.75" thickBot="1" x14ac:dyDescent="0.3">
      <c r="B13" s="29" t="s">
        <v>5</v>
      </c>
      <c r="C13" s="30"/>
      <c r="D13" s="12" t="str">
        <f>LOOKUP(H13,'Data Sheet'!$A$2:$A$33,'Data Sheet'!$N$2:$N$33)</f>
        <v>.</v>
      </c>
      <c r="E13" s="34" t="s">
        <v>9</v>
      </c>
      <c r="F13" s="30"/>
      <c r="G13" s="13" t="str">
        <f>LOOKUP(H13,'Data Sheet'!$A$2:$A$33,'Data Sheet'!$O$2:$O$33)</f>
        <v>.</v>
      </c>
      <c r="H13" s="10" t="s">
        <v>19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2:63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2:63" ht="15" customHeight="1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2:63" ht="15" customHeight="1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2:63" ht="15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2:63" ht="15" customHeight="1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2:63" ht="1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2:63" ht="1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2:63" ht="15" customHeigh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2:63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2:63" ht="1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2:63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2:63" ht="15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2:63" ht="15.7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2:63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2:63" ht="15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2:63" ht="15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2:63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2:63" ht="1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2:63" ht="1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2:63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2:6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2:63" ht="15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2:6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2:63" ht="1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2:63" ht="1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2:63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2:63" ht="15.75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2:63" ht="15.75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2:63" ht="15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2:63" ht="1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2:63" ht="15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2:63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2:63" ht="15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2:63" ht="15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2:63" ht="15" customHeigh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2:59" ht="15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2:59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2:59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2:59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2:59" ht="1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2:59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2:59" ht="15.75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2:59" ht="15.75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2:59" ht="15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2:59" ht="15" customHeigh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2:59" ht="1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2:59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2:59" ht="15" customHeight="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2:59" ht="15" customHeight="1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2:59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2:59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2:62" ht="15" customHeight="1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2:62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2:62" ht="15" customHeight="1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2:62" ht="15" customHeight="1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2:62" ht="15.75" customHeight="1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2:62" ht="15.75" customHeight="1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2:62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2:62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2:62" ht="15" customHeight="1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2:62" ht="15" customHeight="1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2:62" ht="15" customHeight="1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2:62" ht="15" customHeigh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2:62" ht="15" customHeight="1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2:62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2:62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2:62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2:62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2:62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2:62" ht="15" customHeigh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2:62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2:62" ht="15" customHeigh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2:62" ht="15" customHeigh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2:62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2:62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2:62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2:62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2:62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2:62" x14ac:dyDescent="0.25"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2:62" x14ac:dyDescent="0.25"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2:62" x14ac:dyDescent="0.25"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2:62" x14ac:dyDescent="0.25"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</sheetData>
  <mergeCells count="14">
    <mergeCell ref="AT1:BB2"/>
    <mergeCell ref="B5:H5"/>
    <mergeCell ref="B13:C13"/>
    <mergeCell ref="B11:C11"/>
    <mergeCell ref="E11:F11"/>
    <mergeCell ref="B12:C12"/>
    <mergeCell ref="E12:H12"/>
    <mergeCell ref="E13:F13"/>
    <mergeCell ref="G11:H11"/>
    <mergeCell ref="C6:D6"/>
    <mergeCell ref="E6:F6"/>
    <mergeCell ref="G6:H6"/>
    <mergeCell ref="B1:I2"/>
    <mergeCell ref="Y1:AI2"/>
  </mergeCells>
  <conditionalFormatting sqref="C8:H8">
    <cfRule type="expression" dxfId="95" priority="5159" stopIfTrue="1">
      <formula>C10=0</formula>
    </cfRule>
    <cfRule type="expression" dxfId="94" priority="5160" stopIfTrue="1">
      <formula>C10=1</formula>
    </cfRule>
    <cfRule type="expression" dxfId="93" priority="5163" stopIfTrue="1">
      <formula>C10=-1</formula>
    </cfRule>
  </conditionalFormatting>
  <conditionalFormatting sqref="C8:H8">
    <cfRule type="expression" dxfId="92" priority="5158" stopIfTrue="1">
      <formula>C8=" "</formula>
    </cfRule>
  </conditionalFormatting>
  <conditionalFormatting sqref="H7">
    <cfRule type="expression" dxfId="91" priority="5150" stopIfTrue="1">
      <formula>H9&gt;=0</formula>
    </cfRule>
    <cfRule type="expression" dxfId="90" priority="5151" stopIfTrue="1">
      <formula>H9&gt;-2</formula>
    </cfRule>
    <cfRule type="expression" dxfId="89" priority="5152" stopIfTrue="1">
      <formula>H9&gt;-3</formula>
    </cfRule>
    <cfRule type="expression" dxfId="88" priority="5153" stopIfTrue="1">
      <formula>H9&gt;-4</formula>
    </cfRule>
    <cfRule type="expression" dxfId="87" priority="5154" stopIfTrue="1">
      <formula>H9&gt;-5</formula>
    </cfRule>
    <cfRule type="expression" dxfId="86" priority="5155" stopIfTrue="1">
      <formula>H9&gt;-6</formula>
    </cfRule>
    <cfRule type="expression" dxfId="85" priority="5156" stopIfTrue="1">
      <formula>H9&gt;-7</formula>
    </cfRule>
    <cfRule type="expression" dxfId="84" priority="5157" stopIfTrue="1">
      <formula>H9&lt;-6</formula>
    </cfRule>
  </conditionalFormatting>
  <conditionalFormatting sqref="D8:D10">
    <cfRule type="expression" priority="4621" stopIfTrue="1">
      <formula>D10&gt;25</formula>
    </cfRule>
  </conditionalFormatting>
  <conditionalFormatting sqref="E8:E10">
    <cfRule type="expression" priority="4620" stopIfTrue="1">
      <formula>E10&gt;25</formula>
    </cfRule>
  </conditionalFormatting>
  <conditionalFormatting sqref="F8:F10">
    <cfRule type="expression" priority="4619" stopIfTrue="1">
      <formula>F10&gt;25</formula>
    </cfRule>
  </conditionalFormatting>
  <conditionalFormatting sqref="G8:G10">
    <cfRule type="expression" priority="4618" stopIfTrue="1">
      <formula>G10&gt;25</formula>
    </cfRule>
  </conditionalFormatting>
  <conditionalFormatting sqref="H8:H10">
    <cfRule type="expression" priority="4617" stopIfTrue="1">
      <formula>H10&gt;25</formula>
    </cfRule>
  </conditionalFormatting>
  <conditionalFormatting sqref="C9:H10">
    <cfRule type="expression" dxfId="83" priority="5175" stopIfTrue="1">
      <formula>C13&gt;=0</formula>
    </cfRule>
    <cfRule type="expression" dxfId="82" priority="5176" stopIfTrue="1">
      <formula>C13&gt;-2</formula>
    </cfRule>
    <cfRule type="expression" dxfId="81" priority="5177" stopIfTrue="1">
      <formula>C13&gt;-3</formula>
    </cfRule>
    <cfRule type="expression" dxfId="80" priority="5178" stopIfTrue="1">
      <formula>C13&gt;-4</formula>
    </cfRule>
    <cfRule type="expression" dxfId="79" priority="5179" stopIfTrue="1">
      <formula>C13&gt;-5</formula>
    </cfRule>
    <cfRule type="expression" dxfId="78" priority="5180" stopIfTrue="1">
      <formula>C13&gt;-6</formula>
    </cfRule>
    <cfRule type="expression" dxfId="77" priority="5181" stopIfTrue="1">
      <formula>C13&gt;-7</formula>
    </cfRule>
    <cfRule type="expression" dxfId="76" priority="5182" stopIfTrue="1">
      <formula>C13&lt;-6</formula>
    </cfRule>
  </conditionalFormatting>
  <conditionalFormatting sqref="B13:D13">
    <cfRule type="expression" dxfId="75" priority="4616" stopIfTrue="1">
      <formula>D13=1</formula>
    </cfRule>
  </conditionalFormatting>
  <conditionalFormatting sqref="E13:G13">
    <cfRule type="expression" dxfId="74" priority="4615" stopIfTrue="1">
      <formula>G13=1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5" sqref="E5"/>
    </sheetView>
  </sheetViews>
  <sheetFormatPr defaultRowHeight="15" x14ac:dyDescent="0.25"/>
  <cols>
    <col min="1" max="1" width="15.42578125" customWidth="1"/>
    <col min="2" max="2" width="31.7109375" customWidth="1"/>
    <col min="16" max="16" width="19.28515625" customWidth="1"/>
  </cols>
  <sheetData>
    <row r="1" spans="1:16" x14ac:dyDescent="0.25">
      <c r="A1" s="11" t="s">
        <v>10</v>
      </c>
      <c r="B1" s="11" t="s">
        <v>18</v>
      </c>
      <c r="C1" s="11" t="s">
        <v>20</v>
      </c>
      <c r="D1" s="11" t="s">
        <v>3</v>
      </c>
      <c r="E1" s="11" t="s">
        <v>7</v>
      </c>
      <c r="F1" s="11" t="s">
        <v>8</v>
      </c>
      <c r="G1" s="11" t="s">
        <v>21</v>
      </c>
      <c r="H1" s="11" t="s">
        <v>11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5</v>
      </c>
      <c r="O1" s="11" t="s">
        <v>6</v>
      </c>
      <c r="P1" s="11" t="s">
        <v>17</v>
      </c>
    </row>
    <row r="2" spans="1:16" x14ac:dyDescent="0.25">
      <c r="A2">
        <v>1</v>
      </c>
      <c r="B2" t="s">
        <v>19</v>
      </c>
      <c r="C2" t="s">
        <v>19</v>
      </c>
      <c r="D2" t="s">
        <v>19</v>
      </c>
      <c r="E2" t="s">
        <v>19</v>
      </c>
      <c r="F2" t="s">
        <v>19</v>
      </c>
      <c r="G2" t="s">
        <v>19</v>
      </c>
      <c r="H2" t="s">
        <v>19</v>
      </c>
      <c r="I2" t="s">
        <v>19</v>
      </c>
      <c r="J2" t="s">
        <v>19</v>
      </c>
      <c r="K2" t="s">
        <v>19</v>
      </c>
      <c r="L2" t="s">
        <v>19</v>
      </c>
      <c r="M2" t="s">
        <v>19</v>
      </c>
      <c r="N2" t="s">
        <v>19</v>
      </c>
      <c r="O2" t="s">
        <v>19</v>
      </c>
      <c r="P2" t="s">
        <v>19</v>
      </c>
    </row>
    <row r="3" spans="1:16" x14ac:dyDescent="0.25">
      <c r="A3">
        <v>2</v>
      </c>
      <c r="B3" t="s">
        <v>19</v>
      </c>
      <c r="C3" t="s">
        <v>19</v>
      </c>
      <c r="D3" t="s">
        <v>19</v>
      </c>
      <c r="E3" t="s">
        <v>19</v>
      </c>
      <c r="F3" t="s">
        <v>19</v>
      </c>
      <c r="G3" t="s">
        <v>19</v>
      </c>
      <c r="H3" t="s">
        <v>19</v>
      </c>
      <c r="I3" t="s">
        <v>19</v>
      </c>
      <c r="J3" t="s">
        <v>19</v>
      </c>
      <c r="K3" t="s">
        <v>19</v>
      </c>
      <c r="L3" t="s">
        <v>19</v>
      </c>
      <c r="M3" t="s">
        <v>19</v>
      </c>
      <c r="N3" t="s">
        <v>19</v>
      </c>
      <c r="O3" t="s">
        <v>19</v>
      </c>
      <c r="P3" t="s">
        <v>19</v>
      </c>
    </row>
    <row r="4" spans="1:16" x14ac:dyDescent="0.25">
      <c r="A4">
        <v>3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">
        <v>19</v>
      </c>
      <c r="M4" t="s">
        <v>19</v>
      </c>
      <c r="N4" t="s">
        <v>19</v>
      </c>
      <c r="O4" t="s">
        <v>19</v>
      </c>
      <c r="P4" t="s">
        <v>19</v>
      </c>
    </row>
    <row r="5" spans="1:16" x14ac:dyDescent="0.25">
      <c r="A5">
        <v>4</v>
      </c>
      <c r="B5" t="s">
        <v>19</v>
      </c>
      <c r="C5" t="s">
        <v>19</v>
      </c>
      <c r="D5" t="s">
        <v>19</v>
      </c>
      <c r="E5" t="s">
        <v>19</v>
      </c>
      <c r="F5" t="s">
        <v>19</v>
      </c>
      <c r="G5" t="s">
        <v>19</v>
      </c>
      <c r="H5" t="s">
        <v>19</v>
      </c>
      <c r="I5" t="s">
        <v>19</v>
      </c>
      <c r="J5" t="s">
        <v>19</v>
      </c>
      <c r="K5" t="s">
        <v>19</v>
      </c>
      <c r="L5" t="s">
        <v>19</v>
      </c>
      <c r="M5" t="s">
        <v>19</v>
      </c>
      <c r="N5" t="s">
        <v>19</v>
      </c>
      <c r="O5" t="s">
        <v>19</v>
      </c>
      <c r="P5" t="s">
        <v>19</v>
      </c>
    </row>
    <row r="6" spans="1:16" x14ac:dyDescent="0.25">
      <c r="A6">
        <v>5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  <c r="L6" t="s">
        <v>19</v>
      </c>
      <c r="M6" t="s">
        <v>19</v>
      </c>
      <c r="N6" t="s">
        <v>19</v>
      </c>
      <c r="O6" t="s">
        <v>19</v>
      </c>
      <c r="P6" t="s">
        <v>19</v>
      </c>
    </row>
    <row r="7" spans="1:16" x14ac:dyDescent="0.25">
      <c r="A7">
        <v>6</v>
      </c>
      <c r="B7" t="s">
        <v>19</v>
      </c>
      <c r="C7" t="s">
        <v>19</v>
      </c>
      <c r="D7" t="s">
        <v>19</v>
      </c>
      <c r="E7" t="s">
        <v>19</v>
      </c>
      <c r="F7" t="s">
        <v>19</v>
      </c>
      <c r="G7" t="s">
        <v>19</v>
      </c>
      <c r="H7" t="s">
        <v>19</v>
      </c>
      <c r="I7" t="s">
        <v>19</v>
      </c>
      <c r="J7" t="s">
        <v>19</v>
      </c>
      <c r="K7" t="s">
        <v>19</v>
      </c>
      <c r="L7" t="s">
        <v>19</v>
      </c>
      <c r="M7" t="s">
        <v>19</v>
      </c>
      <c r="N7" t="s">
        <v>19</v>
      </c>
      <c r="O7" t="s">
        <v>19</v>
      </c>
      <c r="P7" t="s">
        <v>19</v>
      </c>
    </row>
    <row r="8" spans="1:16" x14ac:dyDescent="0.25">
      <c r="A8">
        <v>7</v>
      </c>
      <c r="B8" t="s">
        <v>19</v>
      </c>
      <c r="C8" t="s">
        <v>19</v>
      </c>
      <c r="D8" t="s">
        <v>19</v>
      </c>
      <c r="E8" t="s">
        <v>19</v>
      </c>
      <c r="F8" t="s">
        <v>19</v>
      </c>
      <c r="G8" t="s">
        <v>19</v>
      </c>
      <c r="H8" t="s">
        <v>19</v>
      </c>
      <c r="I8" t="s">
        <v>19</v>
      </c>
      <c r="J8" t="s">
        <v>19</v>
      </c>
      <c r="K8" t="s">
        <v>19</v>
      </c>
      <c r="L8" t="s">
        <v>19</v>
      </c>
      <c r="M8" t="s">
        <v>19</v>
      </c>
      <c r="N8" t="s">
        <v>19</v>
      </c>
      <c r="O8" t="s">
        <v>19</v>
      </c>
      <c r="P8" t="s">
        <v>19</v>
      </c>
    </row>
    <row r="9" spans="1:16" x14ac:dyDescent="0.25">
      <c r="A9">
        <v>8</v>
      </c>
      <c r="B9" t="s">
        <v>19</v>
      </c>
      <c r="C9" t="s">
        <v>19</v>
      </c>
      <c r="D9" t="s">
        <v>19</v>
      </c>
      <c r="E9" t="s">
        <v>19</v>
      </c>
      <c r="F9" t="s">
        <v>19</v>
      </c>
      <c r="G9" t="s">
        <v>19</v>
      </c>
      <c r="H9" t="s">
        <v>19</v>
      </c>
      <c r="I9" t="s">
        <v>19</v>
      </c>
      <c r="J9" t="s">
        <v>19</v>
      </c>
      <c r="K9" t="s">
        <v>19</v>
      </c>
      <c r="L9" t="s">
        <v>19</v>
      </c>
      <c r="M9" t="s">
        <v>19</v>
      </c>
      <c r="N9" t="s">
        <v>19</v>
      </c>
      <c r="O9" t="s">
        <v>19</v>
      </c>
      <c r="P9" t="s">
        <v>19</v>
      </c>
    </row>
    <row r="10" spans="1:16" x14ac:dyDescent="0.25">
      <c r="A10">
        <v>9</v>
      </c>
      <c r="B10" t="s">
        <v>19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  <c r="L10" t="s">
        <v>19</v>
      </c>
      <c r="M10" t="s">
        <v>19</v>
      </c>
      <c r="N10" t="s">
        <v>19</v>
      </c>
      <c r="O10" t="s">
        <v>19</v>
      </c>
      <c r="P10" t="s">
        <v>19</v>
      </c>
    </row>
    <row r="11" spans="1:16" x14ac:dyDescent="0.25">
      <c r="A11">
        <v>10</v>
      </c>
      <c r="B11" t="s">
        <v>19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 t="s">
        <v>19</v>
      </c>
      <c r="M11" t="s">
        <v>19</v>
      </c>
      <c r="N11" t="s">
        <v>19</v>
      </c>
      <c r="O11" t="s">
        <v>19</v>
      </c>
      <c r="P11" t="s">
        <v>19</v>
      </c>
    </row>
    <row r="12" spans="1:16" x14ac:dyDescent="0.25">
      <c r="A12">
        <v>11</v>
      </c>
      <c r="B12" t="s">
        <v>19</v>
      </c>
      <c r="C12" t="s">
        <v>19</v>
      </c>
      <c r="D12" t="s">
        <v>19</v>
      </c>
      <c r="E12" t="s">
        <v>19</v>
      </c>
      <c r="F12" t="s">
        <v>19</v>
      </c>
      <c r="G12" t="s">
        <v>19</v>
      </c>
      <c r="H12" t="s">
        <v>19</v>
      </c>
      <c r="I12" t="s">
        <v>19</v>
      </c>
      <c r="J12" t="s">
        <v>19</v>
      </c>
      <c r="K12" t="s">
        <v>19</v>
      </c>
      <c r="L12" t="s">
        <v>19</v>
      </c>
      <c r="M12" t="s">
        <v>19</v>
      </c>
      <c r="N12" t="s">
        <v>19</v>
      </c>
      <c r="O12" t="s">
        <v>19</v>
      </c>
      <c r="P12" t="s">
        <v>19</v>
      </c>
    </row>
    <row r="13" spans="1:16" x14ac:dyDescent="0.25">
      <c r="A13">
        <v>12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 t="s">
        <v>19</v>
      </c>
      <c r="N13" t="s">
        <v>19</v>
      </c>
      <c r="O13" t="s">
        <v>19</v>
      </c>
      <c r="P13" t="s">
        <v>19</v>
      </c>
    </row>
    <row r="14" spans="1:16" x14ac:dyDescent="0.25">
      <c r="A14">
        <v>13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 t="s">
        <v>19</v>
      </c>
      <c r="N14" t="s">
        <v>19</v>
      </c>
      <c r="O14" t="s">
        <v>19</v>
      </c>
      <c r="P14" t="s">
        <v>19</v>
      </c>
    </row>
    <row r="15" spans="1:16" x14ac:dyDescent="0.25">
      <c r="A15">
        <v>14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 t="s">
        <v>19</v>
      </c>
      <c r="N15" t="s">
        <v>19</v>
      </c>
      <c r="O15" t="s">
        <v>19</v>
      </c>
      <c r="P15" t="s">
        <v>19</v>
      </c>
    </row>
    <row r="16" spans="1:16" x14ac:dyDescent="0.25">
      <c r="A16">
        <v>15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 t="s">
        <v>19</v>
      </c>
      <c r="N16" t="s">
        <v>19</v>
      </c>
      <c r="O16" t="s">
        <v>19</v>
      </c>
      <c r="P16" t="s">
        <v>19</v>
      </c>
    </row>
    <row r="17" spans="1:16" x14ac:dyDescent="0.25">
      <c r="A17">
        <v>16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 t="s">
        <v>19</v>
      </c>
      <c r="N17" t="s">
        <v>19</v>
      </c>
      <c r="O17" t="s">
        <v>19</v>
      </c>
      <c r="P17" t="s">
        <v>19</v>
      </c>
    </row>
    <row r="18" spans="1:16" x14ac:dyDescent="0.25">
      <c r="A18">
        <v>17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 t="s">
        <v>19</v>
      </c>
      <c r="N18" t="s">
        <v>19</v>
      </c>
      <c r="O18" t="s">
        <v>19</v>
      </c>
      <c r="P18" t="s">
        <v>19</v>
      </c>
    </row>
    <row r="19" spans="1:16" x14ac:dyDescent="0.25">
      <c r="A19">
        <v>18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 t="s">
        <v>19</v>
      </c>
      <c r="N19" t="s">
        <v>19</v>
      </c>
      <c r="O19" t="s">
        <v>19</v>
      </c>
      <c r="P19" t="s">
        <v>19</v>
      </c>
    </row>
    <row r="20" spans="1:16" x14ac:dyDescent="0.25">
      <c r="A20">
        <v>19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 t="s">
        <v>19</v>
      </c>
      <c r="N20" t="s">
        <v>19</v>
      </c>
      <c r="O20" t="s">
        <v>19</v>
      </c>
      <c r="P20" t="s">
        <v>19</v>
      </c>
    </row>
    <row r="21" spans="1:16" x14ac:dyDescent="0.25">
      <c r="A21">
        <v>20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 t="s">
        <v>19</v>
      </c>
      <c r="N21" t="s">
        <v>19</v>
      </c>
      <c r="O21" t="s">
        <v>19</v>
      </c>
      <c r="P21" t="s">
        <v>19</v>
      </c>
    </row>
    <row r="22" spans="1:16" x14ac:dyDescent="0.25">
      <c r="A22">
        <v>21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 t="s">
        <v>19</v>
      </c>
      <c r="N22" t="s">
        <v>19</v>
      </c>
      <c r="O22" t="s">
        <v>19</v>
      </c>
      <c r="P22" t="s">
        <v>19</v>
      </c>
    </row>
    <row r="23" spans="1:16" x14ac:dyDescent="0.25">
      <c r="A23">
        <v>22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 t="s">
        <v>19</v>
      </c>
      <c r="N23" t="s">
        <v>19</v>
      </c>
      <c r="O23" t="s">
        <v>19</v>
      </c>
      <c r="P23" t="s">
        <v>19</v>
      </c>
    </row>
    <row r="24" spans="1:16" x14ac:dyDescent="0.25">
      <c r="A24">
        <v>23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 t="s">
        <v>19</v>
      </c>
      <c r="N24" t="s">
        <v>19</v>
      </c>
      <c r="O24" t="s">
        <v>19</v>
      </c>
      <c r="P24" t="s">
        <v>19</v>
      </c>
    </row>
    <row r="25" spans="1:16" x14ac:dyDescent="0.25">
      <c r="A25">
        <v>24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 t="s">
        <v>19</v>
      </c>
      <c r="N25" t="s">
        <v>19</v>
      </c>
      <c r="O25" t="s">
        <v>19</v>
      </c>
      <c r="P25" t="s">
        <v>19</v>
      </c>
    </row>
    <row r="26" spans="1:16" x14ac:dyDescent="0.25">
      <c r="A26">
        <v>25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 t="s">
        <v>19</v>
      </c>
      <c r="N26" t="s">
        <v>19</v>
      </c>
      <c r="O26" t="s">
        <v>19</v>
      </c>
      <c r="P26" t="s">
        <v>19</v>
      </c>
    </row>
    <row r="27" spans="1:16" x14ac:dyDescent="0.25">
      <c r="A27">
        <v>26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 t="s">
        <v>19</v>
      </c>
      <c r="N27" t="s">
        <v>19</v>
      </c>
      <c r="O27" t="s">
        <v>19</v>
      </c>
      <c r="P27" t="s">
        <v>19</v>
      </c>
    </row>
    <row r="28" spans="1:16" x14ac:dyDescent="0.25">
      <c r="A28">
        <v>27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 t="s">
        <v>19</v>
      </c>
      <c r="N28" t="s">
        <v>19</v>
      </c>
      <c r="O28" t="s">
        <v>19</v>
      </c>
      <c r="P28" t="s">
        <v>19</v>
      </c>
    </row>
    <row r="29" spans="1:16" x14ac:dyDescent="0.25">
      <c r="A29">
        <v>28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 t="s">
        <v>19</v>
      </c>
      <c r="N29" t="s">
        <v>19</v>
      </c>
      <c r="O29" t="s">
        <v>19</v>
      </c>
      <c r="P29" t="s">
        <v>19</v>
      </c>
    </row>
    <row r="30" spans="1:16" x14ac:dyDescent="0.25">
      <c r="A30">
        <v>29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 t="s">
        <v>19</v>
      </c>
      <c r="N30" t="s">
        <v>19</v>
      </c>
      <c r="O30" t="s">
        <v>19</v>
      </c>
      <c r="P30" t="s">
        <v>19</v>
      </c>
    </row>
    <row r="31" spans="1:16" x14ac:dyDescent="0.25">
      <c r="A31">
        <v>30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 t="s">
        <v>19</v>
      </c>
      <c r="N31" t="s">
        <v>19</v>
      </c>
      <c r="O31" t="s">
        <v>19</v>
      </c>
      <c r="P31" t="s">
        <v>19</v>
      </c>
    </row>
    <row r="32" spans="1:16" x14ac:dyDescent="0.25">
      <c r="A32">
        <v>31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 t="s">
        <v>19</v>
      </c>
      <c r="N32" t="s">
        <v>19</v>
      </c>
      <c r="O32" t="s">
        <v>19</v>
      </c>
      <c r="P32" t="s">
        <v>19</v>
      </c>
    </row>
    <row r="33" spans="1:16" x14ac:dyDescent="0.25">
      <c r="A33" t="s">
        <v>19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 t="s">
        <v>19</v>
      </c>
      <c r="N33" t="s">
        <v>19</v>
      </c>
      <c r="O33" t="s">
        <v>19</v>
      </c>
      <c r="P3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KS4 BT, OT, AT</vt:lpstr>
      <vt:lpstr>Data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Bartram</dc:creator>
  <cp:keywords>@missbsresources</cp:keywords>
  <cp:lastModifiedBy>Danielle Bartram</cp:lastModifiedBy>
  <dcterms:created xsi:type="dcterms:W3CDTF">2013-10-05T17:02:10Z</dcterms:created>
  <dcterms:modified xsi:type="dcterms:W3CDTF">2015-01-02T09:55:07Z</dcterms:modified>
</cp:coreProperties>
</file>